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S\OSM Schiedsrichter\Turnierlisten STV 2021\"/>
    </mc:Choice>
  </mc:AlternateContent>
  <xr:revisionPtr revIDLastSave="0" documentId="13_ncr:11_{21A92C5B-522E-4DF6-A6DF-D8E8C03528A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3er" sheetId="1" r:id="rId1"/>
    <sheet name="Rangliste Final" sheetId="2" r:id="rId2"/>
  </sheets>
  <definedNames>
    <definedName name="_xlnm.Print_Area" localSheetId="0">'3er'!$A$1:$AH$43</definedName>
    <definedName name="_xlnm.Print_Area" localSheetId="1">'Rangliste Final'!$A$1:$G$22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2" i="1"/>
  <c r="AJ8" i="1"/>
  <c r="AJ10" i="1"/>
  <c r="AJ12" i="1"/>
  <c r="AJ13" i="1"/>
  <c r="AJ14" i="1"/>
  <c r="AJ23" i="1"/>
  <c r="AJ25" i="1"/>
  <c r="AJ27" i="1"/>
  <c r="AJ28" i="1"/>
  <c r="AG26" i="1"/>
  <c r="AG24" i="1"/>
  <c r="AG22" i="1"/>
  <c r="AG11" i="1"/>
  <c r="AG9" i="1"/>
  <c r="AG7" i="1"/>
  <c r="A26" i="1"/>
  <c r="A24" i="1"/>
  <c r="A22" i="1"/>
  <c r="A11" i="1"/>
  <c r="A9" i="1"/>
  <c r="A7" i="1"/>
  <c r="AB43" i="1" l="1"/>
  <c r="E43" i="1"/>
  <c r="C39" i="1" l="1"/>
  <c r="C38" i="1"/>
  <c r="C37" i="1"/>
  <c r="C31" i="1"/>
  <c r="Q43" i="1" l="1"/>
  <c r="F43" i="1"/>
  <c r="AM41" i="1"/>
  <c r="C13" i="2" s="1"/>
  <c r="AE24" i="1" l="1"/>
  <c r="AE9" i="1"/>
  <c r="AE26" i="1"/>
  <c r="AE11" i="1"/>
  <c r="AE22" i="1"/>
  <c r="AE7" i="1"/>
  <c r="AH7" i="1" s="1"/>
  <c r="AJ7" i="1" s="1"/>
  <c r="AC43" i="1"/>
  <c r="AE43" i="1"/>
  <c r="AD43" i="1"/>
  <c r="A43" i="1"/>
  <c r="AF26" i="1"/>
  <c r="AF24" i="1"/>
  <c r="AF22" i="1"/>
  <c r="AF11" i="1"/>
  <c r="AF9" i="1"/>
  <c r="AF7" i="1"/>
  <c r="F26" i="1"/>
  <c r="F22" i="1"/>
  <c r="F11" i="1"/>
  <c r="R22" i="1"/>
  <c r="F24" i="1"/>
  <c r="F9" i="1"/>
  <c r="R26" i="1"/>
  <c r="R24" i="1"/>
  <c r="R11" i="1"/>
  <c r="R9" i="1"/>
  <c r="R7" i="1"/>
  <c r="F7" i="1"/>
  <c r="AH26" i="1" l="1"/>
  <c r="AJ26" i="1" s="1"/>
  <c r="AH24" i="1"/>
  <c r="AJ24" i="1" s="1"/>
  <c r="AH22" i="1"/>
  <c r="AJ22" i="1" s="1"/>
  <c r="AH11" i="1"/>
  <c r="AJ11" i="1" s="1"/>
  <c r="AH9" i="1"/>
  <c r="AJ9" i="1" s="1"/>
  <c r="AB16" i="1"/>
  <c r="AB15" i="1"/>
  <c r="AF43" i="1"/>
  <c r="AJ43" i="1" s="1"/>
  <c r="AB30" i="1"/>
  <c r="AD30" i="1" s="1"/>
  <c r="AB31" i="1"/>
  <c r="Z15" i="1"/>
  <c r="AD15" i="1" s="1"/>
  <c r="X16" i="1"/>
  <c r="Z30" i="1"/>
  <c r="AB37" i="1" l="1"/>
  <c r="X32" i="1"/>
  <c r="Z32" i="1"/>
  <c r="X31" i="1"/>
  <c r="AD31" i="1" s="1"/>
  <c r="X17" i="1"/>
  <c r="Z17" i="1"/>
  <c r="AD17" i="1"/>
  <c r="AB38" i="1"/>
  <c r="AM42" i="1"/>
  <c r="C12" i="2" s="1"/>
  <c r="AM43" i="1"/>
  <c r="C11" i="2" s="1"/>
  <c r="AD16" i="1"/>
  <c r="Z37" i="1"/>
  <c r="AD37" i="1" s="1"/>
  <c r="Z39" i="1" l="1"/>
  <c r="X38" i="1"/>
  <c r="X39" i="1"/>
  <c r="AD32" i="1"/>
  <c r="AD38" i="1"/>
  <c r="AD39" i="1" l="1"/>
</calcChain>
</file>

<file path=xl/sharedStrings.xml><?xml version="1.0" encoding="utf-8"?>
<sst xmlns="http://schemas.openxmlformats.org/spreadsheetml/2006/main" count="76" uniqueCount="26">
  <si>
    <t>P</t>
  </si>
  <si>
    <t>Teams</t>
  </si>
  <si>
    <t>Z-Nr.</t>
  </si>
  <si>
    <t>A</t>
  </si>
  <si>
    <t>B</t>
  </si>
  <si>
    <t>C</t>
  </si>
  <si>
    <t>Rang</t>
  </si>
  <si>
    <t>Pt.</t>
  </si>
  <si>
    <t>Final</t>
  </si>
  <si>
    <t>Turnier:</t>
  </si>
  <si>
    <t>Turnierleiter:</t>
  </si>
  <si>
    <t>Datum:</t>
  </si>
  <si>
    <t>Gewichtsklasse:</t>
  </si>
  <si>
    <t>5 Minuten Pause</t>
  </si>
  <si>
    <t>3-Turnier  RUNDE 2</t>
  </si>
  <si>
    <t>3-Turnier  RUNDE 1</t>
  </si>
  <si>
    <t>Zeit:</t>
  </si>
  <si>
    <t>Total Doppelrunde</t>
  </si>
  <si>
    <t>Rangliste Final</t>
  </si>
  <si>
    <t xml:space="preserve">Pokal-Sponsor: </t>
  </si>
  <si>
    <t>Besten Dank fürs mitmachen.</t>
  </si>
  <si>
    <t>Rangliste</t>
  </si>
  <si>
    <t>1.</t>
  </si>
  <si>
    <t>2.</t>
  </si>
  <si>
    <t>3.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</si>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</sst>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1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24" xfId="0" applyFont="1" applyBorder="1" applyAlignment="1" applyProtection="1"/>
    <xf numFmtId="0" fontId="1" fillId="0" borderId="17" xfId="0" applyFont="1" applyBorder="1" applyAlignment="1" applyProtection="1"/>
    <xf numFmtId="0" fontId="2" fillId="1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1" borderId="4" xfId="0" applyFill="1" applyBorder="1" applyAlignment="1">
      <alignment horizontal="center"/>
    </xf>
    <xf numFmtId="0" fontId="2" fillId="0" borderId="0" xfId="0" quotePrefix="1" applyFont="1"/>
    <xf numFmtId="0" fontId="2" fillId="0" borderId="0" xfId="1"/>
    <xf numFmtId="0" fontId="2" fillId="0" borderId="0" xfId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0" fillId="2" borderId="4" xfId="0" applyFill="1" applyBorder="1" applyAlignment="1">
      <alignment horizontal="center"/>
    </xf>
    <xf numFmtId="0" fontId="0" fillId="1" borderId="12" xfId="0" applyFill="1" applyBorder="1" applyAlignment="1" applyProtection="1"/>
    <xf numFmtId="0" fontId="0" fillId="1" borderId="13" xfId="0" applyFill="1" applyBorder="1" applyAlignment="1" applyProtection="1"/>
    <xf numFmtId="0" fontId="0" fillId="1" borderId="14" xfId="0" applyFill="1" applyBorder="1" applyAlignment="1" applyProtection="1"/>
    <xf numFmtId="0" fontId="0" fillId="1" borderId="12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11" xfId="0" applyFont="1" applyFill="1" applyBorder="1" applyAlignment="1" applyProtection="1">
      <alignment horizontal="center"/>
      <protection locked="0"/>
    </xf>
    <xf numFmtId="0" fontId="1" fillId="1" borderId="12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6" xfId="0" applyBorder="1" applyAlignment="1" applyProtection="1"/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" borderId="19" xfId="0" applyFont="1" applyFill="1" applyBorder="1" applyAlignment="1">
      <alignment horizontal="center"/>
    </xf>
    <xf numFmtId="0" fontId="1" fillId="1" borderId="18" xfId="0" applyFont="1" applyFill="1" applyBorder="1" applyAlignment="1">
      <alignment horizontal="center"/>
    </xf>
    <xf numFmtId="0" fontId="0" fillId="1" borderId="20" xfId="0" applyFill="1" applyBorder="1" applyAlignment="1" applyProtection="1"/>
    <xf numFmtId="0" fontId="0" fillId="1" borderId="21" xfId="0" applyFill="1" applyBorder="1" applyAlignment="1" applyProtection="1"/>
    <xf numFmtId="0" fontId="0" fillId="1" borderId="22" xfId="0" applyFill="1" applyBorder="1" applyAlignment="1" applyProtection="1"/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1" fillId="1" borderId="18" xfId="0" applyFont="1" applyFill="1" applyBorder="1" applyAlignment="1" applyProtection="1">
      <alignment horizontal="center"/>
      <protection locked="0"/>
    </xf>
    <xf numFmtId="0" fontId="1" fillId="1" borderId="28" xfId="0" applyFont="1" applyFill="1" applyBorder="1" applyAlignment="1" applyProtection="1">
      <alignment horizontal="center"/>
      <protection locked="0"/>
    </xf>
    <xf numFmtId="0" fontId="1" fillId="1" borderId="2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17" xfId="0" applyBorder="1" applyAlignment="1"/>
    <xf numFmtId="0" fontId="1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1" borderId="4" xfId="0" applyFill="1" applyBorder="1" applyAlignment="1"/>
    <xf numFmtId="0" fontId="0" fillId="1" borderId="24" xfId="0" applyFill="1" applyBorder="1" applyAlignment="1"/>
    <xf numFmtId="0" fontId="0" fillId="1" borderId="17" xfId="0" applyFill="1" applyBorder="1" applyAlignment="1"/>
    <xf numFmtId="0" fontId="0" fillId="1" borderId="4" xfId="0" applyFill="1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left" indent="1"/>
      <protection locked="0"/>
    </xf>
    <xf numFmtId="0" fontId="0" fillId="0" borderId="4" xfId="0" applyBorder="1" applyAlignment="1"/>
    <xf numFmtId="0" fontId="2" fillId="1" borderId="12" xfId="0" applyFont="1" applyFill="1" applyBorder="1" applyAlignment="1" applyProtection="1">
      <protection locked="0"/>
    </xf>
    <xf numFmtId="0" fontId="2" fillId="1" borderId="13" xfId="0" applyFont="1" applyFill="1" applyBorder="1" applyAlignment="1" applyProtection="1">
      <protection locked="0"/>
    </xf>
    <xf numFmtId="0" fontId="0" fillId="1" borderId="13" xfId="0" applyFill="1" applyBorder="1" applyAlignment="1" applyProtection="1">
      <protection locked="0"/>
    </xf>
    <xf numFmtId="0" fontId="0" fillId="1" borderId="14" xfId="0" applyFill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1" fillId="1" borderId="10" xfId="0" applyFont="1" applyFill="1" applyBorder="1" applyAlignment="1">
      <alignment horizontal="center"/>
    </xf>
    <xf numFmtId="0" fontId="2" fillId="1" borderId="12" xfId="0" applyFont="1" applyFill="1" applyBorder="1" applyAlignment="1" applyProtection="1"/>
    <xf numFmtId="0" fontId="2" fillId="1" borderId="13" xfId="0" applyFont="1" applyFill="1" applyBorder="1" applyAlignment="1" applyProtection="1"/>
    <xf numFmtId="0" fontId="1" fillId="0" borderId="4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1" borderId="20" xfId="0" applyFont="1" applyFill="1" applyBorder="1" applyAlignment="1" applyProtection="1">
      <protection locked="0"/>
    </xf>
    <xf numFmtId="0" fontId="2" fillId="1" borderId="21" xfId="0" applyFont="1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2" fillId="1" borderId="20" xfId="0" applyFont="1" applyFill="1" applyBorder="1" applyAlignment="1" applyProtection="1"/>
    <xf numFmtId="0" fontId="2" fillId="1" borderId="21" xfId="0" applyFont="1" applyFill="1" applyBorder="1" applyAlignment="1" applyProtection="1"/>
    <xf numFmtId="0" fontId="2" fillId="0" borderId="0" xfId="0" applyFont="1" applyAlignment="1">
      <alignment horizontal="center" textRotation="90"/>
    </xf>
    <xf numFmtId="0" fontId="1" fillId="0" borderId="27" xfId="0" applyFont="1" applyBorder="1" applyAlignment="1">
      <alignment horizontal="center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4"/>
  <sheetViews>
    <sheetView tabSelected="1" view="pageLayout" zoomScaleNormal="120" zoomScaleSheetLayoutView="120" workbookViewId="0">
      <selection sqref="A1:XFD1"/>
    </sheetView>
  </sheetViews>
  <sheetFormatPr baseColWidth="10" defaultColWidth="3.28515625" defaultRowHeight="12.75" x14ac:dyDescent="0.2"/>
  <cols>
    <col min="1" max="14" width="3.28515625" customWidth="1"/>
    <col min="15" max="15" width="1.7109375" customWidth="1"/>
    <col min="16" max="16" width="1.5703125" customWidth="1"/>
    <col min="17" max="18" width="3.28515625" customWidth="1"/>
    <col min="19" max="20" width="1.7109375" customWidth="1"/>
    <col min="21" max="22" width="3.28515625" customWidth="1"/>
    <col min="23" max="24" width="1.7109375" customWidth="1"/>
    <col min="25" max="26" width="3.28515625" customWidth="1"/>
    <col min="27" max="27" width="1.7109375" customWidth="1"/>
    <col min="28" max="28" width="3.140625" customWidth="1"/>
    <col min="29" max="34" width="3.28515625" customWidth="1"/>
    <col min="35" max="35" width="8.42578125" style="23" customWidth="1"/>
    <col min="36" max="36" width="7.85546875" style="30" bestFit="1" customWidth="1"/>
  </cols>
  <sheetData>
    <row r="1" spans="1:36" ht="18" customHeight="1" x14ac:dyDescent="0.3"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8"/>
      <c r="AJ1" s="138"/>
    </row>
    <row r="2" spans="1:36" ht="18" customHeight="1" x14ac:dyDescent="0.2">
      <c r="A2" t="s">
        <v>9</v>
      </c>
      <c r="C2" s="114"/>
      <c r="D2" s="114"/>
      <c r="E2" s="114"/>
      <c r="F2" s="114"/>
      <c r="G2" s="114"/>
      <c r="H2" s="114"/>
      <c r="I2" s="114"/>
      <c r="J2" s="114"/>
      <c r="L2" t="s">
        <v>11</v>
      </c>
      <c r="N2" s="102"/>
      <c r="O2" s="103"/>
      <c r="P2" s="103"/>
      <c r="Q2" s="103"/>
      <c r="R2" s="103"/>
      <c r="S2" s="103"/>
      <c r="T2" s="103"/>
      <c r="V2" t="s">
        <v>12</v>
      </c>
      <c r="AB2" s="102"/>
      <c r="AC2" s="102"/>
      <c r="AD2" s="102"/>
      <c r="AE2" s="102"/>
      <c r="AF2" s="102"/>
      <c r="AG2" s="102"/>
      <c r="AH2" s="102"/>
      <c r="AJ2" s="138"/>
    </row>
    <row r="3" spans="1:36" ht="24" customHeight="1" x14ac:dyDescent="0.2">
      <c r="A3" t="s">
        <v>10</v>
      </c>
      <c r="F3" s="102"/>
      <c r="G3" s="102"/>
      <c r="H3" s="102"/>
      <c r="I3" s="102"/>
      <c r="J3" s="102"/>
      <c r="K3" s="102"/>
      <c r="L3" s="102"/>
      <c r="M3" s="102"/>
      <c r="AJ3" s="138"/>
    </row>
    <row r="4" spans="1:36" ht="14.45" customHeight="1" x14ac:dyDescent="0.2">
      <c r="F4" s="15"/>
      <c r="G4" s="15"/>
      <c r="H4" s="15"/>
      <c r="I4" s="15"/>
      <c r="J4" s="15"/>
      <c r="K4" s="15"/>
      <c r="L4" s="15"/>
      <c r="M4" s="15"/>
      <c r="AJ4" s="138"/>
    </row>
    <row r="5" spans="1:36" ht="14.45" customHeight="1" thickBot="1" x14ac:dyDescent="0.25">
      <c r="A5" s="16" t="s">
        <v>15</v>
      </c>
      <c r="AD5" s="1"/>
      <c r="AJ5" s="138"/>
    </row>
    <row r="6" spans="1:36" ht="14.45" customHeight="1" thickBot="1" x14ac:dyDescent="0.25">
      <c r="A6" s="3" t="s">
        <v>0</v>
      </c>
      <c r="B6" s="6">
        <v>1</v>
      </c>
      <c r="C6" s="6">
        <v>2</v>
      </c>
      <c r="D6" s="35">
        <v>3</v>
      </c>
      <c r="E6" s="9"/>
      <c r="F6" s="78" t="s">
        <v>1</v>
      </c>
      <c r="G6" s="96"/>
      <c r="H6" s="96"/>
      <c r="I6" s="96"/>
      <c r="J6" s="96"/>
      <c r="K6" s="96"/>
      <c r="L6" s="96"/>
      <c r="M6" s="96"/>
      <c r="N6" s="80"/>
      <c r="O6" s="78" t="s">
        <v>2</v>
      </c>
      <c r="P6" s="96"/>
      <c r="Q6" s="80"/>
      <c r="R6" s="78" t="s">
        <v>1</v>
      </c>
      <c r="S6" s="96"/>
      <c r="T6" s="96"/>
      <c r="U6" s="96"/>
      <c r="V6" s="96"/>
      <c r="W6" s="96"/>
      <c r="X6" s="96"/>
      <c r="Y6" s="96"/>
      <c r="Z6" s="96"/>
      <c r="AA6" s="96"/>
      <c r="AB6" s="96"/>
      <c r="AC6" s="80"/>
      <c r="AD6" s="4"/>
      <c r="AE6" s="6">
        <v>1</v>
      </c>
      <c r="AF6" s="6">
        <v>2</v>
      </c>
      <c r="AG6" s="35">
        <v>3</v>
      </c>
      <c r="AH6" s="5" t="s">
        <v>0</v>
      </c>
      <c r="AI6" s="23" t="s">
        <v>16</v>
      </c>
    </row>
    <row r="7" spans="1:36" ht="14.45" customHeight="1" thickBot="1" x14ac:dyDescent="0.25">
      <c r="A7" s="24" t="str">
        <f t="shared" ref="A7:A11" si="0">IF(B7="","",IF(C7="",B7,IF(B7+C7=2,3,IF(D7="",B7+C7,B7+C7+D7))))</f>
        <v/>
      </c>
      <c r="B7" s="43"/>
      <c r="C7" s="33"/>
      <c r="D7" s="33"/>
      <c r="E7" s="26" t="s">
        <v>3</v>
      </c>
      <c r="F7" s="104" t="str">
        <f>IF(C15="","",C15)</f>
        <v/>
      </c>
      <c r="G7" s="105"/>
      <c r="H7" s="105"/>
      <c r="I7" s="105"/>
      <c r="J7" s="105"/>
      <c r="K7" s="105"/>
      <c r="L7" s="105"/>
      <c r="M7" s="105"/>
      <c r="N7" s="106"/>
      <c r="O7" s="107">
        <v>1</v>
      </c>
      <c r="P7" s="108"/>
      <c r="Q7" s="109"/>
      <c r="R7" s="104" t="str">
        <f>IF(C16="","",C16)</f>
        <v/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26" t="s">
        <v>4</v>
      </c>
      <c r="AE7" s="25" t="str">
        <f>IF(B7=1,"0",IF(B7="","","1"))</f>
        <v/>
      </c>
      <c r="AF7" s="25" t="str">
        <f>IF(C7=1,"0",IF(C7="","","1"))</f>
        <v/>
      </c>
      <c r="AG7" s="45" t="str">
        <f t="shared" ref="AG7" si="1">IF(D7=1,"0",IF(D7="","","1"))</f>
        <v/>
      </c>
      <c r="AH7" s="27" t="str">
        <f t="shared" ref="AH7:AH11" si="2">IF(AE7="","",IF(AF7="",AE7,IF(AE7+AF7=2,3,IF(AG7="",AE7+AF7,AE7+AF7+AG7))))</f>
        <v/>
      </c>
      <c r="AJ7" s="30" t="str">
        <f t="shared" ref="AJ7:AJ28" si="3">IF(A7="","",IF(AND(A7=1,AF7=1)+OR(C7="")+AND(A7+AH7&gt;3)+OR(A7+AH7=2),"nicht i.o.","i.o."))</f>
        <v/>
      </c>
    </row>
    <row r="8" spans="1:36" ht="18" customHeight="1" thickBot="1" x14ac:dyDescent="0.25">
      <c r="A8" s="17"/>
      <c r="B8" s="18"/>
      <c r="C8" s="18"/>
      <c r="D8" s="18"/>
      <c r="E8" s="17"/>
      <c r="F8" s="19"/>
      <c r="G8" s="19"/>
      <c r="H8" s="19"/>
      <c r="I8" s="19"/>
      <c r="J8" s="19"/>
      <c r="K8" s="19"/>
      <c r="L8" s="19"/>
      <c r="M8" s="112" t="s">
        <v>13</v>
      </c>
      <c r="N8" s="113"/>
      <c r="O8" s="113"/>
      <c r="P8" s="113"/>
      <c r="Q8" s="113"/>
      <c r="R8" s="113"/>
      <c r="S8" s="113"/>
      <c r="T8" s="113"/>
      <c r="U8" s="19"/>
      <c r="V8" s="19"/>
      <c r="W8" s="19"/>
      <c r="X8" s="19"/>
      <c r="Y8" s="19"/>
      <c r="Z8" s="19"/>
      <c r="AA8" s="19"/>
      <c r="AB8" s="19"/>
      <c r="AC8" s="19"/>
      <c r="AD8" s="17"/>
      <c r="AE8" s="18"/>
      <c r="AF8" s="18"/>
      <c r="AG8" s="18"/>
      <c r="AH8" s="17"/>
      <c r="AJ8" s="44" t="str">
        <f t="shared" si="3"/>
        <v/>
      </c>
    </row>
    <row r="9" spans="1:36" ht="14.45" customHeight="1" thickBot="1" x14ac:dyDescent="0.25">
      <c r="A9" s="20" t="str">
        <f t="shared" si="0"/>
        <v/>
      </c>
      <c r="B9" s="34"/>
      <c r="C9" s="34"/>
      <c r="D9" s="34"/>
      <c r="E9" s="4" t="s">
        <v>4</v>
      </c>
      <c r="F9" s="115" t="str">
        <f>IF(C16="","",C16)</f>
        <v/>
      </c>
      <c r="G9" s="97"/>
      <c r="H9" s="97"/>
      <c r="I9" s="97"/>
      <c r="J9" s="97"/>
      <c r="K9" s="97"/>
      <c r="L9" s="97"/>
      <c r="M9" s="97"/>
      <c r="N9" s="98"/>
      <c r="O9" s="110">
        <v>2</v>
      </c>
      <c r="P9" s="111"/>
      <c r="Q9" s="79"/>
      <c r="R9" s="115" t="str">
        <f>IF(C17="","",C17)</f>
        <v/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8"/>
      <c r="AD9" s="4" t="s">
        <v>5</v>
      </c>
      <c r="AE9" s="21" t="str">
        <f>IF(B9=1,"0",IF(B9="","","1"))</f>
        <v/>
      </c>
      <c r="AF9" s="21" t="str">
        <f>IF(C9=1,"0",IF(C9="","","1"))</f>
        <v/>
      </c>
      <c r="AG9" s="56" t="str">
        <f t="shared" ref="AG9" si="4">IF(D9=1,"0",IF(D9="","","1"))</f>
        <v/>
      </c>
      <c r="AH9" s="22" t="str">
        <f t="shared" si="2"/>
        <v/>
      </c>
      <c r="AJ9" s="44" t="str">
        <f t="shared" si="3"/>
        <v/>
      </c>
    </row>
    <row r="10" spans="1:36" ht="18" customHeight="1" thickBot="1" x14ac:dyDescent="0.25">
      <c r="A10" s="12"/>
      <c r="B10" s="13"/>
      <c r="C10" s="13"/>
      <c r="D10" s="13"/>
      <c r="E10" s="12"/>
      <c r="F10" s="14"/>
      <c r="G10" s="14"/>
      <c r="H10" s="14"/>
      <c r="I10" s="14"/>
      <c r="J10" s="14"/>
      <c r="K10" s="14"/>
      <c r="L10" s="14"/>
      <c r="M10" s="112" t="s">
        <v>13</v>
      </c>
      <c r="N10" s="113"/>
      <c r="O10" s="113"/>
      <c r="P10" s="113"/>
      <c r="Q10" s="113"/>
      <c r="R10" s="113"/>
      <c r="S10" s="113"/>
      <c r="T10" s="113"/>
      <c r="U10" s="14"/>
      <c r="V10" s="14"/>
      <c r="W10" s="14"/>
      <c r="X10" s="14"/>
      <c r="Y10" s="14"/>
      <c r="Z10" s="14"/>
      <c r="AA10" s="14"/>
      <c r="AB10" s="14"/>
      <c r="AC10" s="14"/>
      <c r="AD10" s="12"/>
      <c r="AE10" s="13"/>
      <c r="AF10" s="13"/>
      <c r="AG10" s="13"/>
      <c r="AH10" s="12"/>
      <c r="AJ10" s="44" t="str">
        <f t="shared" si="3"/>
        <v/>
      </c>
    </row>
    <row r="11" spans="1:36" ht="14.45" customHeight="1" thickBot="1" x14ac:dyDescent="0.25">
      <c r="A11" s="24" t="str">
        <f t="shared" si="0"/>
        <v/>
      </c>
      <c r="B11" s="33"/>
      <c r="C11" s="33"/>
      <c r="D11" s="33"/>
      <c r="E11" s="26" t="s">
        <v>3</v>
      </c>
      <c r="F11" s="104" t="str">
        <f>IF(C15="","",C15)</f>
        <v/>
      </c>
      <c r="G11" s="105"/>
      <c r="H11" s="105"/>
      <c r="I11" s="105"/>
      <c r="J11" s="105"/>
      <c r="K11" s="105"/>
      <c r="L11" s="105"/>
      <c r="M11" s="105"/>
      <c r="N11" s="106"/>
      <c r="O11" s="107">
        <v>3</v>
      </c>
      <c r="P11" s="108"/>
      <c r="Q11" s="109"/>
      <c r="R11" s="104" t="str">
        <f>IF(C17="","",C17)</f>
        <v/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26" t="s">
        <v>5</v>
      </c>
      <c r="AE11" s="25" t="str">
        <f>IF(B11=1,"0",IF(B11="","","1"))</f>
        <v/>
      </c>
      <c r="AF11" s="25" t="str">
        <f>IF(C11=1,"0",IF(C11="","","1"))</f>
        <v/>
      </c>
      <c r="AG11" s="45" t="str">
        <f t="shared" ref="AG11" si="5">IF(D11=1,"0",IF(D11="","","1"))</f>
        <v/>
      </c>
      <c r="AH11" s="27" t="str">
        <f t="shared" si="2"/>
        <v/>
      </c>
      <c r="AJ11" s="44" t="str">
        <f t="shared" si="3"/>
        <v/>
      </c>
    </row>
    <row r="12" spans="1:36" ht="14.45" customHeight="1" x14ac:dyDescent="0.2">
      <c r="A12" s="12"/>
      <c r="B12" s="13"/>
      <c r="C12" s="13"/>
      <c r="D12" s="13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2"/>
      <c r="AE12" s="13"/>
      <c r="AF12" s="13"/>
      <c r="AG12" s="13"/>
      <c r="AH12" s="12"/>
      <c r="AJ12" s="44" t="str">
        <f t="shared" si="3"/>
        <v/>
      </c>
    </row>
    <row r="13" spans="1:36" ht="14.45" customHeight="1" thickBot="1" x14ac:dyDescent="0.25">
      <c r="AJ13" s="44" t="str">
        <f t="shared" si="3"/>
        <v/>
      </c>
    </row>
    <row r="14" spans="1:36" ht="14.45" customHeight="1" thickBot="1" x14ac:dyDescent="0.25">
      <c r="A14" s="95"/>
      <c r="B14" s="77"/>
      <c r="C14" s="78" t="s">
        <v>1</v>
      </c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8"/>
      <c r="X14" s="78" t="s">
        <v>3</v>
      </c>
      <c r="Y14" s="79"/>
      <c r="Z14" s="78" t="s">
        <v>4</v>
      </c>
      <c r="AA14" s="80"/>
      <c r="AB14" s="78" t="s">
        <v>5</v>
      </c>
      <c r="AC14" s="79"/>
      <c r="AD14" s="77" t="s">
        <v>7</v>
      </c>
      <c r="AE14" s="77"/>
      <c r="AF14" s="77" t="s">
        <v>6</v>
      </c>
      <c r="AG14" s="78"/>
      <c r="AH14" s="82"/>
      <c r="AJ14" s="44" t="str">
        <f t="shared" si="3"/>
        <v/>
      </c>
    </row>
    <row r="15" spans="1:36" ht="14.45" customHeight="1" x14ac:dyDescent="0.2">
      <c r="A15" s="83" t="s">
        <v>3</v>
      </c>
      <c r="B15" s="84"/>
      <c r="C15" s="132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  <c r="X15" s="88"/>
      <c r="Y15" s="89"/>
      <c r="Z15" s="90" t="str">
        <f>A7</f>
        <v/>
      </c>
      <c r="AA15" s="91"/>
      <c r="AB15" s="90" t="str">
        <f>A11</f>
        <v/>
      </c>
      <c r="AC15" s="91"/>
      <c r="AD15" s="84" t="str">
        <f>IF(A7="","",(IF(X15&lt;&gt;"",X15,0))+(IF(Z15&lt;&gt;"",Z15,0))+(IF(AB15&lt;&gt;"",AB15,0)))</f>
        <v/>
      </c>
      <c r="AE15" s="84"/>
      <c r="AF15" s="92"/>
      <c r="AG15" s="93"/>
      <c r="AH15" s="94"/>
      <c r="AJ15" s="44"/>
    </row>
    <row r="16" spans="1:36" ht="14.45" customHeight="1" x14ac:dyDescent="0.2">
      <c r="A16" s="68" t="s">
        <v>4</v>
      </c>
      <c r="B16" s="69"/>
      <c r="C16" s="120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  <c r="X16" s="73" t="str">
        <f>AH7</f>
        <v/>
      </c>
      <c r="Y16" s="74"/>
      <c r="Z16" s="75"/>
      <c r="AA16" s="76"/>
      <c r="AB16" s="73" t="str">
        <f>A9</f>
        <v/>
      </c>
      <c r="AC16" s="74"/>
      <c r="AD16" s="81" t="str">
        <f>IF(AH7="","",(IF(X16&lt;&gt;"",X16,0))+(IF(Z16&lt;&gt;"",Z16,0))+(IF(AB16&lt;&gt;"",AB16,0)))</f>
        <v/>
      </c>
      <c r="AE16" s="81"/>
      <c r="AF16" s="99"/>
      <c r="AG16" s="100"/>
      <c r="AH16" s="101"/>
      <c r="AJ16" s="44"/>
    </row>
    <row r="17" spans="1:36" ht="14.45" customHeight="1" thickBot="1" x14ac:dyDescent="0.25">
      <c r="A17" s="126" t="s">
        <v>5</v>
      </c>
      <c r="B17" s="64"/>
      <c r="C17" s="116"/>
      <c r="D17" s="11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  <c r="X17" s="60" t="str">
        <f>AH11</f>
        <v/>
      </c>
      <c r="Y17" s="61"/>
      <c r="Z17" s="60" t="str">
        <f>AH9</f>
        <v/>
      </c>
      <c r="AA17" s="61"/>
      <c r="AB17" s="62"/>
      <c r="AC17" s="63"/>
      <c r="AD17" s="64" t="str">
        <f>IF(AH9="","",(IF(X17&lt;&gt;"",X17,0))+(IF(Z17&lt;&gt;"",Z17,0))+(IF(AB17&lt;&gt;"",AB17,0)))</f>
        <v/>
      </c>
      <c r="AE17" s="64"/>
      <c r="AF17" s="65"/>
      <c r="AG17" s="66"/>
      <c r="AH17" s="67"/>
      <c r="AJ17" s="44"/>
    </row>
    <row r="18" spans="1:36" ht="14.45" customHeight="1" x14ac:dyDescent="0.2">
      <c r="A18" s="12"/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2"/>
      <c r="AF18" s="12"/>
      <c r="AG18" s="12"/>
      <c r="AH18" s="12"/>
      <c r="AJ18" s="44"/>
    </row>
    <row r="19" spans="1:36" ht="14.45" customHeight="1" x14ac:dyDescent="0.2">
      <c r="A19" s="12"/>
      <c r="B19" s="1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2"/>
      <c r="AF19" s="12"/>
      <c r="AG19" s="12"/>
      <c r="AH19" s="12"/>
      <c r="AJ19" s="44"/>
    </row>
    <row r="20" spans="1:36" ht="14.45" customHeight="1" thickBot="1" x14ac:dyDescent="0.25">
      <c r="A20" s="16" t="s">
        <v>14</v>
      </c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J20" s="44"/>
    </row>
    <row r="21" spans="1:36" ht="14.45" customHeight="1" thickBot="1" x14ac:dyDescent="0.25">
      <c r="A21" s="3" t="s">
        <v>0</v>
      </c>
      <c r="B21" s="6">
        <v>1</v>
      </c>
      <c r="C21" s="6">
        <v>2</v>
      </c>
      <c r="D21" s="35">
        <v>3</v>
      </c>
      <c r="E21" s="9"/>
      <c r="F21" s="78" t="s">
        <v>1</v>
      </c>
      <c r="G21" s="96"/>
      <c r="H21" s="96"/>
      <c r="I21" s="96"/>
      <c r="J21" s="96"/>
      <c r="K21" s="96"/>
      <c r="L21" s="96"/>
      <c r="M21" s="96"/>
      <c r="N21" s="80"/>
      <c r="O21" s="78" t="s">
        <v>2</v>
      </c>
      <c r="P21" s="96"/>
      <c r="Q21" s="80"/>
      <c r="R21" s="78" t="s">
        <v>1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80"/>
      <c r="AD21" s="4"/>
      <c r="AE21" s="6">
        <v>1</v>
      </c>
      <c r="AF21" s="6">
        <v>2</v>
      </c>
      <c r="AG21" s="35">
        <v>3</v>
      </c>
      <c r="AH21" s="5" t="s">
        <v>0</v>
      </c>
      <c r="AJ21" s="44"/>
    </row>
    <row r="22" spans="1:36" ht="14.45" customHeight="1" thickBot="1" x14ac:dyDescent="0.25">
      <c r="A22" s="24" t="str">
        <f t="shared" ref="A22" si="6">IF(B22="","",IF(C22="",B22,IF(B22+C22=2,3,IF(D22="",B22+C22,B22+C22+D22))))</f>
        <v/>
      </c>
      <c r="B22" s="33"/>
      <c r="C22" s="33"/>
      <c r="D22" s="33"/>
      <c r="E22" s="26" t="s">
        <v>3</v>
      </c>
      <c r="F22" s="104" t="str">
        <f>IF(C15="","",C15)</f>
        <v/>
      </c>
      <c r="G22" s="105"/>
      <c r="H22" s="105"/>
      <c r="I22" s="105"/>
      <c r="J22" s="105"/>
      <c r="K22" s="105"/>
      <c r="L22" s="105"/>
      <c r="M22" s="105"/>
      <c r="N22" s="106"/>
      <c r="O22" s="107">
        <v>4</v>
      </c>
      <c r="P22" s="108"/>
      <c r="Q22" s="109"/>
      <c r="R22" s="104" t="str">
        <f>IF(C16="","",C16)</f>
        <v/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26" t="s">
        <v>4</v>
      </c>
      <c r="AE22" s="25" t="str">
        <f>IF(B22=1,"0",IF(B22="","","1"))</f>
        <v/>
      </c>
      <c r="AF22" s="25" t="str">
        <f>IF(C22=1,"0",IF(C22="","","1"))</f>
        <v/>
      </c>
      <c r="AG22" s="45" t="str">
        <f t="shared" ref="AG22" si="7">IF(D22=1,"0",IF(D22="","","1"))</f>
        <v/>
      </c>
      <c r="AH22" s="27" t="str">
        <f t="shared" ref="AH22" si="8">IF(AE22="","",IF(AF22="",AE22,IF(AE22+AF22=2,3,IF(AG22="",AE22+AF22,AE22+AF22+AG22))))</f>
        <v/>
      </c>
      <c r="AJ22" s="44" t="str">
        <f t="shared" si="3"/>
        <v/>
      </c>
    </row>
    <row r="23" spans="1:36" ht="18" customHeight="1" thickBot="1" x14ac:dyDescent="0.25">
      <c r="A23" s="17"/>
      <c r="B23" s="18"/>
      <c r="C23" s="18"/>
      <c r="D23" s="18"/>
      <c r="E23" s="17"/>
      <c r="F23" s="19"/>
      <c r="G23" s="19"/>
      <c r="H23" s="19"/>
      <c r="I23" s="19"/>
      <c r="J23" s="19"/>
      <c r="K23" s="19"/>
      <c r="L23" s="19"/>
      <c r="M23" s="112" t="s">
        <v>13</v>
      </c>
      <c r="N23" s="113"/>
      <c r="O23" s="113"/>
      <c r="P23" s="113"/>
      <c r="Q23" s="113"/>
      <c r="R23" s="113"/>
      <c r="S23" s="113"/>
      <c r="T23" s="113"/>
      <c r="U23" s="19"/>
      <c r="V23" s="19"/>
      <c r="W23" s="19"/>
      <c r="X23" s="19"/>
      <c r="Y23" s="19"/>
      <c r="Z23" s="19"/>
      <c r="AA23" s="19"/>
      <c r="AB23" s="19"/>
      <c r="AC23" s="19"/>
      <c r="AD23" s="17"/>
      <c r="AE23" s="18"/>
      <c r="AF23" s="18"/>
      <c r="AG23" s="18"/>
      <c r="AH23" s="17"/>
      <c r="AJ23" s="44" t="str">
        <f t="shared" si="3"/>
        <v/>
      </c>
    </row>
    <row r="24" spans="1:36" ht="14.45" customHeight="1" thickBot="1" x14ac:dyDescent="0.25">
      <c r="A24" s="20" t="str">
        <f t="shared" ref="A24" si="9">IF(B24="","",IF(C24="",B24,IF(B24+C24=2,3,IF(D24="",B24+C24,B24+C24+D24))))</f>
        <v/>
      </c>
      <c r="B24" s="34"/>
      <c r="C24" s="34"/>
      <c r="D24" s="34"/>
      <c r="E24" s="4" t="s">
        <v>4</v>
      </c>
      <c r="F24" s="115" t="str">
        <f>IF(C16="","",C16)</f>
        <v/>
      </c>
      <c r="G24" s="97"/>
      <c r="H24" s="97"/>
      <c r="I24" s="97"/>
      <c r="J24" s="97"/>
      <c r="K24" s="97"/>
      <c r="L24" s="97"/>
      <c r="M24" s="97"/>
      <c r="N24" s="98"/>
      <c r="O24" s="110">
        <v>5</v>
      </c>
      <c r="P24" s="111"/>
      <c r="Q24" s="79"/>
      <c r="R24" s="115" t="str">
        <f>IF(C17="","",C17)</f>
        <v/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/>
      <c r="AD24" s="4" t="s">
        <v>5</v>
      </c>
      <c r="AE24" s="21" t="str">
        <f>IF(B24=1,"0",IF(B24="","","1"))</f>
        <v/>
      </c>
      <c r="AF24" s="21" t="str">
        <f>IF(C24=1,"0",IF(C24="","","1"))</f>
        <v/>
      </c>
      <c r="AG24" s="56" t="str">
        <f t="shared" ref="AG24" si="10">IF(D24=1,"0",IF(D24="","","1"))</f>
        <v/>
      </c>
      <c r="AH24" s="22" t="str">
        <f t="shared" ref="AH24" si="11">IF(AE24="","",IF(AF24="",AE24,IF(AE24+AF24=2,3,IF(AG24="",AE24+AF24,AE24+AF24+AG24))))</f>
        <v/>
      </c>
      <c r="AJ24" s="44" t="str">
        <f t="shared" si="3"/>
        <v/>
      </c>
    </row>
    <row r="25" spans="1:36" ht="18" customHeight="1" thickBot="1" x14ac:dyDescent="0.25">
      <c r="A25" s="12"/>
      <c r="B25" s="13"/>
      <c r="C25" s="13"/>
      <c r="D25" s="13"/>
      <c r="E25" s="12"/>
      <c r="F25" s="14"/>
      <c r="G25" s="14"/>
      <c r="H25" s="14"/>
      <c r="I25" s="14"/>
      <c r="J25" s="14"/>
      <c r="K25" s="14"/>
      <c r="L25" s="14"/>
      <c r="M25" s="112" t="s">
        <v>13</v>
      </c>
      <c r="N25" s="113"/>
      <c r="O25" s="113"/>
      <c r="P25" s="113"/>
      <c r="Q25" s="113"/>
      <c r="R25" s="113"/>
      <c r="S25" s="113"/>
      <c r="T25" s="113"/>
      <c r="U25" s="14"/>
      <c r="V25" s="14"/>
      <c r="W25" s="14"/>
      <c r="X25" s="14"/>
      <c r="Y25" s="14"/>
      <c r="Z25" s="14"/>
      <c r="AA25" s="14"/>
      <c r="AB25" s="14"/>
      <c r="AC25" s="14"/>
      <c r="AD25" s="12"/>
      <c r="AE25" s="13"/>
      <c r="AF25" s="13"/>
      <c r="AG25" s="13"/>
      <c r="AH25" s="12"/>
      <c r="AJ25" s="44" t="str">
        <f t="shared" si="3"/>
        <v/>
      </c>
    </row>
    <row r="26" spans="1:36" ht="14.45" customHeight="1" thickBot="1" x14ac:dyDescent="0.25">
      <c r="A26" s="24" t="str">
        <f t="shared" ref="A26" si="12">IF(B26="","",IF(C26="",B26,IF(B26+C26=2,3,IF(D26="",B26+C26,B26+C26+D26))))</f>
        <v/>
      </c>
      <c r="B26" s="33"/>
      <c r="C26" s="33"/>
      <c r="D26" s="33"/>
      <c r="E26" s="26" t="s">
        <v>3</v>
      </c>
      <c r="F26" s="104" t="str">
        <f>IF(C15="","",C15)</f>
        <v/>
      </c>
      <c r="G26" s="105"/>
      <c r="H26" s="105"/>
      <c r="I26" s="105"/>
      <c r="J26" s="105"/>
      <c r="K26" s="105"/>
      <c r="L26" s="105"/>
      <c r="M26" s="105"/>
      <c r="N26" s="106"/>
      <c r="O26" s="107">
        <v>6</v>
      </c>
      <c r="P26" s="108"/>
      <c r="Q26" s="109"/>
      <c r="R26" s="104" t="str">
        <f>IF(C17="","",C17)</f>
        <v/>
      </c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26" t="s">
        <v>5</v>
      </c>
      <c r="AE26" s="25" t="str">
        <f>IF(B26=1,"0",IF(B26="","","1"))</f>
        <v/>
      </c>
      <c r="AF26" s="25" t="str">
        <f>IF(C26=1,"0",IF(C26="","","1"))</f>
        <v/>
      </c>
      <c r="AG26" s="45" t="str">
        <f t="shared" ref="AG26" si="13">IF(D26=1,"0",IF(D26="","","1"))</f>
        <v/>
      </c>
      <c r="AH26" s="27" t="str">
        <f t="shared" ref="AH26" si="14">IF(AE26="","",IF(AF26="",AE26,IF(AE26+AF26=2,3,IF(AG26="",AE26+AF26,AE26+AF26+AG26))))</f>
        <v/>
      </c>
      <c r="AJ26" s="44" t="str">
        <f t="shared" si="3"/>
        <v/>
      </c>
    </row>
    <row r="27" spans="1:36" ht="14.45" customHeight="1" x14ac:dyDescent="0.2">
      <c r="A27" s="12"/>
      <c r="B27" s="13"/>
      <c r="C27" s="13"/>
      <c r="D27" s="13"/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13"/>
      <c r="P27" s="13"/>
      <c r="Q27" s="13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2"/>
      <c r="AE27" s="13"/>
      <c r="AF27" s="13"/>
      <c r="AG27" s="13"/>
      <c r="AH27" s="12"/>
      <c r="AJ27" s="44" t="str">
        <f t="shared" si="3"/>
        <v/>
      </c>
    </row>
    <row r="28" spans="1:36" ht="14.45" customHeight="1" thickBot="1" x14ac:dyDescent="0.25">
      <c r="AJ28" s="44" t="str">
        <f t="shared" si="3"/>
        <v/>
      </c>
    </row>
    <row r="29" spans="1:36" ht="14.45" customHeight="1" thickBot="1" x14ac:dyDescent="0.25">
      <c r="A29" s="95"/>
      <c r="B29" s="77"/>
      <c r="C29" s="78" t="s">
        <v>1</v>
      </c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78" t="s">
        <v>3</v>
      </c>
      <c r="Y29" s="79"/>
      <c r="Z29" s="78" t="s">
        <v>4</v>
      </c>
      <c r="AA29" s="80"/>
      <c r="AB29" s="78" t="s">
        <v>5</v>
      </c>
      <c r="AC29" s="79"/>
      <c r="AD29" s="77" t="s">
        <v>7</v>
      </c>
      <c r="AE29" s="77"/>
      <c r="AF29" s="77" t="s">
        <v>6</v>
      </c>
      <c r="AG29" s="78"/>
      <c r="AH29" s="82"/>
    </row>
    <row r="30" spans="1:36" ht="14.45" customHeight="1" x14ac:dyDescent="0.2">
      <c r="A30" s="83" t="s">
        <v>3</v>
      </c>
      <c r="B30" s="84"/>
      <c r="C30" s="85" t="str">
        <f>IF(C15="","",C15)</f>
        <v/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X30" s="88"/>
      <c r="Y30" s="89"/>
      <c r="Z30" s="90" t="str">
        <f>A22</f>
        <v/>
      </c>
      <c r="AA30" s="91"/>
      <c r="AB30" s="90" t="str">
        <f>A26</f>
        <v/>
      </c>
      <c r="AC30" s="91"/>
      <c r="AD30" s="84" t="str">
        <f>IF(A22="","",(IF(X30&lt;&gt;"",X30,0))+(IF(Z30&lt;&gt;"",Z30,0))+(IF(AB30&lt;&gt;"",AB30,0)))</f>
        <v/>
      </c>
      <c r="AE30" s="84"/>
      <c r="AF30" s="92"/>
      <c r="AG30" s="93"/>
      <c r="AH30" s="94"/>
    </row>
    <row r="31" spans="1:36" ht="14.45" customHeight="1" x14ac:dyDescent="0.2">
      <c r="A31" s="68" t="s">
        <v>4</v>
      </c>
      <c r="B31" s="69"/>
      <c r="C31" s="70" t="str">
        <f>IF(C16="","",C16)</f>
        <v/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73" t="str">
        <f>AH22</f>
        <v/>
      </c>
      <c r="Y31" s="74"/>
      <c r="Z31" s="75"/>
      <c r="AA31" s="76"/>
      <c r="AB31" s="73" t="str">
        <f>A24</f>
        <v/>
      </c>
      <c r="AC31" s="74"/>
      <c r="AD31" s="81" t="str">
        <f>IF(AH22="","",(IF(X31&lt;&gt;"",X31,0))+(IF(Z31&lt;&gt;"",Z31,0))+(IF(AB31&lt;&gt;"",AB31,0)))</f>
        <v/>
      </c>
      <c r="AE31" s="81"/>
      <c r="AF31" s="99"/>
      <c r="AG31" s="100"/>
      <c r="AH31" s="101"/>
    </row>
    <row r="32" spans="1:36" ht="14.45" customHeight="1" thickBot="1" x14ac:dyDescent="0.25">
      <c r="A32" s="126" t="s">
        <v>5</v>
      </c>
      <c r="B32" s="64"/>
      <c r="C32" s="57" t="str">
        <f>IF(C17="","",C17)</f>
        <v/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X32" s="60" t="str">
        <f>AH26</f>
        <v/>
      </c>
      <c r="Y32" s="61"/>
      <c r="Z32" s="60" t="str">
        <f>AH24</f>
        <v/>
      </c>
      <c r="AA32" s="61"/>
      <c r="AB32" s="62"/>
      <c r="AC32" s="63"/>
      <c r="AD32" s="64" t="str">
        <f>IF(AH24="","",(IF(X32&lt;&gt;"",X32,0))+(IF(Z32&lt;&gt;"",Z32,0))+(IF(AB32&lt;&gt;"",AB32,0)))</f>
        <v/>
      </c>
      <c r="AE32" s="64"/>
      <c r="AF32" s="65"/>
      <c r="AG32" s="66"/>
      <c r="AH32" s="67"/>
    </row>
    <row r="33" spans="1:41" ht="14.45" customHeight="1" x14ac:dyDescent="0.2">
      <c r="A33" s="12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2"/>
      <c r="AF33" s="12"/>
      <c r="AG33" s="12"/>
      <c r="AH33" s="12"/>
    </row>
    <row r="34" spans="1:41" ht="14.45" customHeight="1" x14ac:dyDescent="0.2">
      <c r="A34" s="12"/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2"/>
      <c r="AF34" s="12"/>
      <c r="AG34" s="12"/>
      <c r="AH34" s="12"/>
      <c r="AM34" s="1" t="s">
        <v>18</v>
      </c>
    </row>
    <row r="35" spans="1:41" ht="14.45" customHeight="1" thickBot="1" x14ac:dyDescent="0.25">
      <c r="A35" s="32" t="s">
        <v>17</v>
      </c>
      <c r="B35" s="1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3"/>
      <c r="U35" s="13"/>
      <c r="V35" s="13"/>
      <c r="W35" s="13"/>
      <c r="X35" s="31"/>
      <c r="Y35" s="13"/>
      <c r="Z35" s="13"/>
      <c r="AA35" s="13"/>
      <c r="AB35" s="13"/>
      <c r="AC35" s="13"/>
      <c r="AD35" s="12"/>
      <c r="AE35" s="12"/>
      <c r="AF35" s="12"/>
      <c r="AG35" s="12"/>
      <c r="AH35" s="12"/>
    </row>
    <row r="36" spans="1:41" ht="14.45" customHeight="1" thickBot="1" x14ac:dyDescent="0.25">
      <c r="A36" s="95"/>
      <c r="B36" s="77"/>
      <c r="C36" s="78" t="s">
        <v>1</v>
      </c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8"/>
      <c r="X36" s="139" t="s">
        <v>3</v>
      </c>
      <c r="Y36" s="79"/>
      <c r="Z36" s="78" t="s">
        <v>4</v>
      </c>
      <c r="AA36" s="80"/>
      <c r="AB36" s="78" t="s">
        <v>5</v>
      </c>
      <c r="AC36" s="79"/>
      <c r="AD36" s="77" t="s">
        <v>7</v>
      </c>
      <c r="AE36" s="77"/>
      <c r="AF36" s="77" t="s">
        <v>6</v>
      </c>
      <c r="AG36" s="78"/>
      <c r="AH36" s="82"/>
      <c r="AO36" s="46"/>
    </row>
    <row r="37" spans="1:41" ht="14.45" customHeight="1" x14ac:dyDescent="0.2">
      <c r="A37" s="83" t="s">
        <v>3</v>
      </c>
      <c r="B37" s="84"/>
      <c r="C37" s="136" t="str">
        <f>IF(C15="","",C15)</f>
        <v/>
      </c>
      <c r="D37" s="13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88"/>
      <c r="Y37" s="89"/>
      <c r="Z37" s="90" t="e">
        <f>Z15+Z30</f>
        <v>#VALUE!</v>
      </c>
      <c r="AA37" s="91"/>
      <c r="AB37" s="90" t="e">
        <f>AB30+AB15</f>
        <v>#VALUE!</v>
      </c>
      <c r="AC37" s="91"/>
      <c r="AD37" s="84" t="str">
        <f>IF(AD30="","",(IF(X37&lt;&gt;"",X37,0))+(IF(Z37&lt;&gt;"",Z37,0))+(IF(AB37&lt;&gt;"",AB37,0)))</f>
        <v/>
      </c>
      <c r="AE37" s="84"/>
      <c r="AF37" s="92"/>
      <c r="AG37" s="93"/>
      <c r="AH37" s="94"/>
      <c r="AO37" s="46"/>
    </row>
    <row r="38" spans="1:41" ht="14.45" customHeight="1" x14ac:dyDescent="0.2">
      <c r="A38" s="68" t="s">
        <v>4</v>
      </c>
      <c r="B38" s="69"/>
      <c r="C38" s="124" t="str">
        <f>IF(C16="","",C16)</f>
        <v/>
      </c>
      <c r="D38" s="125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  <c r="X38" s="73" t="e">
        <f>X31+X16</f>
        <v>#VALUE!</v>
      </c>
      <c r="Y38" s="74"/>
      <c r="Z38" s="75"/>
      <c r="AA38" s="76"/>
      <c r="AB38" s="73" t="e">
        <f>AB31+AB16</f>
        <v>#VALUE!</v>
      </c>
      <c r="AC38" s="74"/>
      <c r="AD38" s="81" t="str">
        <f>IF(AD31="","",(IF(X38&lt;&gt;"",X38,0))+(IF(Z38&lt;&gt;"",Z38,0))+(IF(AB38&lt;&gt;"",AB38,0)))</f>
        <v/>
      </c>
      <c r="AE38" s="81"/>
      <c r="AF38" s="99"/>
      <c r="AG38" s="100"/>
      <c r="AH38" s="101"/>
      <c r="AO38" s="46"/>
    </row>
    <row r="39" spans="1:41" ht="14.45" customHeight="1" thickBot="1" x14ac:dyDescent="0.25">
      <c r="A39" s="126" t="s">
        <v>5</v>
      </c>
      <c r="B39" s="64"/>
      <c r="C39" s="127" t="str">
        <f>IF(C17="","",C17)</f>
        <v/>
      </c>
      <c r="D39" s="12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60" t="e">
        <f>X32+X17</f>
        <v>#VALUE!</v>
      </c>
      <c r="Y39" s="61"/>
      <c r="Z39" s="60" t="e">
        <f>Z32+Z17</f>
        <v>#VALUE!</v>
      </c>
      <c r="AA39" s="61"/>
      <c r="AB39" s="62"/>
      <c r="AC39" s="63"/>
      <c r="AD39" s="64" t="str">
        <f>IF(AD32="","",(IF(X39&lt;&gt;"",X39,0))+(IF(Z39&lt;&gt;"",Z39,0))+(IF(AB39&lt;&gt;"",AB39,0)))</f>
        <v/>
      </c>
      <c r="AE39" s="64"/>
      <c r="AF39" s="65"/>
      <c r="AG39" s="66"/>
      <c r="AH39" s="67"/>
      <c r="AO39" s="46"/>
    </row>
    <row r="40" spans="1:41" ht="14.45" customHeight="1" x14ac:dyDescent="0.2">
      <c r="A40" s="12"/>
      <c r="B40" s="13"/>
      <c r="C40" s="13"/>
      <c r="D40" s="13"/>
      <c r="E40" s="13"/>
      <c r="F40" s="15"/>
      <c r="G40" s="14"/>
      <c r="H40" s="14"/>
      <c r="I40" s="14"/>
      <c r="J40" s="14"/>
      <c r="K40" s="14"/>
      <c r="L40" s="14"/>
      <c r="M40" s="14"/>
      <c r="N40" s="14"/>
      <c r="O40" s="13"/>
      <c r="P40" s="13"/>
      <c r="Q40" s="1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3"/>
      <c r="AE40" s="13"/>
      <c r="AF40" s="13"/>
      <c r="AG40" s="13"/>
      <c r="AH40" s="12"/>
      <c r="AO40" s="46"/>
    </row>
    <row r="41" spans="1:41" ht="14.45" customHeight="1" thickBot="1" x14ac:dyDescent="0.25">
      <c r="A41" s="2" t="s">
        <v>8</v>
      </c>
      <c r="AG41" s="23"/>
      <c r="AH41" s="30"/>
      <c r="AI41"/>
      <c r="AJ41"/>
      <c r="AK41">
        <v>3</v>
      </c>
      <c r="AM41" s="46" t="str">
        <f>IF(AF37="","",IF(AF37=3,C37,IF(AF38=3,C38,IF(AF39=3,C39))))</f>
        <v/>
      </c>
    </row>
    <row r="42" spans="1:41" ht="14.45" customHeight="1" thickBot="1" x14ac:dyDescent="0.25">
      <c r="A42" s="29" t="s">
        <v>0</v>
      </c>
      <c r="B42" s="6">
        <v>1</v>
      </c>
      <c r="C42" s="6">
        <v>2</v>
      </c>
      <c r="D42" s="35">
        <v>3</v>
      </c>
      <c r="E42" s="28"/>
      <c r="F42" s="129" t="s">
        <v>1</v>
      </c>
      <c r="G42" s="130"/>
      <c r="H42" s="130"/>
      <c r="I42" s="130"/>
      <c r="J42" s="130"/>
      <c r="K42" s="130"/>
      <c r="L42" s="130"/>
      <c r="M42" s="131"/>
      <c r="N42" s="40" t="s">
        <v>2</v>
      </c>
      <c r="O42" s="41"/>
      <c r="P42" s="42"/>
      <c r="Q42" s="129" t="s">
        <v>1</v>
      </c>
      <c r="R42" s="130"/>
      <c r="S42" s="130"/>
      <c r="T42" s="130"/>
      <c r="U42" s="130"/>
      <c r="V42" s="130"/>
      <c r="W42" s="130"/>
      <c r="X42" s="130"/>
      <c r="Y42" s="130"/>
      <c r="Z42" s="130"/>
      <c r="AA42" s="131"/>
      <c r="AB42" s="36"/>
      <c r="AC42" s="37">
        <v>1</v>
      </c>
      <c r="AD42" s="37">
        <v>2</v>
      </c>
      <c r="AE42" s="38">
        <v>3</v>
      </c>
      <c r="AF42" s="39" t="s">
        <v>0</v>
      </c>
      <c r="AG42" s="23"/>
      <c r="AH42" s="30"/>
      <c r="AI42"/>
      <c r="AJ42"/>
      <c r="AK42">
        <v>2</v>
      </c>
      <c r="AM42" s="46" t="str">
        <f>IF(C37="","",IF(OR(A43="",A43+AF43&gt;3,A43+AF43&lt;=2),"",IF(A43&lt;=1,F43,Q43)))</f>
        <v/>
      </c>
    </row>
    <row r="43" spans="1:41" ht="14.45" customHeight="1" thickBot="1" x14ac:dyDescent="0.25">
      <c r="A43" s="3" t="str">
        <f>IF(B43="","",IF(C43="",B43,IF(B43+C43=2,3,IF(D43="",B43+C43,B43+C43+D43))))</f>
        <v/>
      </c>
      <c r="B43" s="34"/>
      <c r="C43" s="34"/>
      <c r="D43" s="34"/>
      <c r="E43" s="7" t="str">
        <f>IF(AF37="","",IF(AF37=1,A37,IF(AF38=1,A38,IF(AF39=1,A39))))</f>
        <v/>
      </c>
      <c r="F43" s="115" t="str">
        <f>IF(AF37="","",IF(AF37=1,C37,IF(AF38=1,C38,IF(AF39=1,C39))))</f>
        <v/>
      </c>
      <c r="G43" s="97"/>
      <c r="H43" s="97"/>
      <c r="I43" s="97"/>
      <c r="J43" s="97"/>
      <c r="K43" s="97"/>
      <c r="L43" s="97"/>
      <c r="M43" s="98"/>
      <c r="N43" s="110">
        <v>7</v>
      </c>
      <c r="O43" s="111"/>
      <c r="P43" s="79"/>
      <c r="Q43" s="115" t="str">
        <f>IF(AF37="","",IF(AF37=2,C37,IF(AF38=2,C38,IF(AF39=2,C39))))</f>
        <v/>
      </c>
      <c r="R43" s="97"/>
      <c r="S43" s="97"/>
      <c r="T43" s="97"/>
      <c r="U43" s="97"/>
      <c r="V43" s="97"/>
      <c r="W43" s="97"/>
      <c r="X43" s="97"/>
      <c r="Y43" s="97"/>
      <c r="Z43" s="97"/>
      <c r="AA43" s="98"/>
      <c r="AB43" s="7" t="str">
        <f>IF(AF37="","",IF(AF37=2,A37,IF(AF38=2,A38,IF(AF39=2,A39))))</f>
        <v/>
      </c>
      <c r="AC43" s="21" t="str">
        <f>IF(B43=1,"0",IF(B43="","","1"))</f>
        <v/>
      </c>
      <c r="AD43" s="21" t="str">
        <f>IF(C43=1,"0",IF(C43="","","1"))</f>
        <v/>
      </c>
      <c r="AE43" s="21" t="str">
        <f>IF(D43=1,"0",IF(D43="","","1"))</f>
        <v/>
      </c>
      <c r="AF43" s="22" t="str">
        <f>IF(AC43="","",IF(AD43="",AC43,IF(AC43+AD43=2,3,IF(AE43="",AC43+AD43,AC43+AD43+AE43))))</f>
        <v/>
      </c>
      <c r="AG43" s="23"/>
      <c r="AI43"/>
      <c r="AJ43" t="str">
        <f>IF(A43="","",IF(AND(A43=1,AF43=1)+OR(C43="")+AND(A43+AF43&gt;3)+OR(A43+AF43=2),"nicht i.o.","i.o."))</f>
        <v/>
      </c>
      <c r="AK43">
        <v>1</v>
      </c>
      <c r="AM43" s="46" t="str">
        <f>IF(C37="","",IF(OR(A43="",A43+AF43&gt;3,A43+AF43&lt;=2),"",IF(A43&gt;=2,F43,Q43)))</f>
        <v/>
      </c>
    </row>
    <row r="44" spans="1:41" ht="14.1" customHeight="1" x14ac:dyDescent="0.2"/>
  </sheetData>
  <sheetProtection algorithmName="SHA-512" hashValue="mwq3uwYgkg0pQV4O6geLQ3eg5llUyhswPxmGPotR8VXOKxcjDn/Iy0l0fUTH5i0cvT+iW6BleJ+fDxehD8ZgxA==" saltValue="Aba/dDuRyJX5BdbIshMDAQ==" spinCount="100000" sheet="1" objects="1" scenarios="1"/>
  <mergeCells count="122">
    <mergeCell ref="AJ1:AJ5"/>
    <mergeCell ref="AF38:AH38"/>
    <mergeCell ref="X39:Y39"/>
    <mergeCell ref="Z39:AA39"/>
    <mergeCell ref="AB39:AC39"/>
    <mergeCell ref="AD39:AE39"/>
    <mergeCell ref="AF39:AH39"/>
    <mergeCell ref="X38:Y38"/>
    <mergeCell ref="Z38:AA38"/>
    <mergeCell ref="AB38:AC38"/>
    <mergeCell ref="AD38:AE38"/>
    <mergeCell ref="AF36:AH36"/>
    <mergeCell ref="X37:Y37"/>
    <mergeCell ref="Z37:AA37"/>
    <mergeCell ref="AB37:AC37"/>
    <mergeCell ref="AD37:AE37"/>
    <mergeCell ref="AF37:AH37"/>
    <mergeCell ref="X36:Y36"/>
    <mergeCell ref="Z36:AA36"/>
    <mergeCell ref="AB36:AC36"/>
    <mergeCell ref="AD36:AE36"/>
    <mergeCell ref="AF16:AH16"/>
    <mergeCell ref="AF14:AH14"/>
    <mergeCell ref="AD14:AE14"/>
    <mergeCell ref="AB16:AC16"/>
    <mergeCell ref="AF17:AH17"/>
    <mergeCell ref="AB17:AC17"/>
    <mergeCell ref="Z17:AA17"/>
    <mergeCell ref="N43:P43"/>
    <mergeCell ref="A14:B14"/>
    <mergeCell ref="A15:B15"/>
    <mergeCell ref="AD15:AE15"/>
    <mergeCell ref="AF15:AH15"/>
    <mergeCell ref="AB15:AC15"/>
    <mergeCell ref="C14:W14"/>
    <mergeCell ref="C15:W15"/>
    <mergeCell ref="AD17:AE17"/>
    <mergeCell ref="X17:Y17"/>
    <mergeCell ref="Z15:AA15"/>
    <mergeCell ref="Z16:AA16"/>
    <mergeCell ref="AD16:AE16"/>
    <mergeCell ref="A36:B36"/>
    <mergeCell ref="C36:W36"/>
    <mergeCell ref="A37:B37"/>
    <mergeCell ref="C37:W37"/>
    <mergeCell ref="A16:B16"/>
    <mergeCell ref="A17:B17"/>
    <mergeCell ref="O22:Q22"/>
    <mergeCell ref="O26:Q26"/>
    <mergeCell ref="C17:W17"/>
    <mergeCell ref="F21:N21"/>
    <mergeCell ref="O21:Q21"/>
    <mergeCell ref="R21:AC21"/>
    <mergeCell ref="Q43:AA43"/>
    <mergeCell ref="C16:W16"/>
    <mergeCell ref="A38:B38"/>
    <mergeCell ref="C38:W38"/>
    <mergeCell ref="A39:B39"/>
    <mergeCell ref="C39:W39"/>
    <mergeCell ref="F42:M42"/>
    <mergeCell ref="Q42:AA42"/>
    <mergeCell ref="F43:M43"/>
    <mergeCell ref="F22:N22"/>
    <mergeCell ref="M25:T25"/>
    <mergeCell ref="F26:N26"/>
    <mergeCell ref="R26:AC26"/>
    <mergeCell ref="R22:AC22"/>
    <mergeCell ref="M23:T23"/>
    <mergeCell ref="F24:N24"/>
    <mergeCell ref="O24:Q24"/>
    <mergeCell ref="R24:AC24"/>
    <mergeCell ref="A32:B32"/>
    <mergeCell ref="N2:T2"/>
    <mergeCell ref="X15:Y15"/>
    <mergeCell ref="X16:Y16"/>
    <mergeCell ref="F6:N6"/>
    <mergeCell ref="F7:N7"/>
    <mergeCell ref="O7:Q7"/>
    <mergeCell ref="R6:AC6"/>
    <mergeCell ref="O9:Q9"/>
    <mergeCell ref="O11:Q11"/>
    <mergeCell ref="M8:T8"/>
    <mergeCell ref="M10:T10"/>
    <mergeCell ref="F11:N11"/>
    <mergeCell ref="R11:AC11"/>
    <mergeCell ref="AB2:AH2"/>
    <mergeCell ref="C2:J2"/>
    <mergeCell ref="F3:M3"/>
    <mergeCell ref="AB14:AC14"/>
    <mergeCell ref="Z14:AA14"/>
    <mergeCell ref="X14:Y14"/>
    <mergeCell ref="O6:Q6"/>
    <mergeCell ref="R7:AC7"/>
    <mergeCell ref="F9:N9"/>
    <mergeCell ref="R9:AC9"/>
    <mergeCell ref="AD29:AE29"/>
    <mergeCell ref="X29:Y29"/>
    <mergeCell ref="Z29:AA29"/>
    <mergeCell ref="AB29:AC29"/>
    <mergeCell ref="AB31:AC31"/>
    <mergeCell ref="AD31:AE31"/>
    <mergeCell ref="AF29:AH29"/>
    <mergeCell ref="A30:B30"/>
    <mergeCell ref="C30:W30"/>
    <mergeCell ref="X30:Y30"/>
    <mergeCell ref="Z30:AA30"/>
    <mergeCell ref="AB30:AC30"/>
    <mergeCell ref="AD30:AE30"/>
    <mergeCell ref="AF30:AH30"/>
    <mergeCell ref="A29:B29"/>
    <mergeCell ref="C29:W29"/>
    <mergeCell ref="AF31:AH31"/>
    <mergeCell ref="C32:W32"/>
    <mergeCell ref="X32:Y32"/>
    <mergeCell ref="Z32:AA32"/>
    <mergeCell ref="AB32:AC32"/>
    <mergeCell ref="AD32:AE32"/>
    <mergeCell ref="AF32:AH32"/>
    <mergeCell ref="A31:B31"/>
    <mergeCell ref="C31:W31"/>
    <mergeCell ref="X31:Y31"/>
    <mergeCell ref="Z31:AA31"/>
  </mergeCells>
  <phoneticPr fontId="5" type="noConversion"/>
  <pageMargins left="0.55118110236220474" right="0.55118110236220474" top="0.59055118110236227" bottom="0.78740157480314965" header="0.19685039370078741" footer="0.39370078740157483"/>
  <pageSetup paperSize="9" scale="91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view="pageLayout" zoomScaleNormal="100" zoomScaleSheetLayoutView="100" workbookViewId="0">
      <selection activeCell="G1" sqref="G1"/>
    </sheetView>
  </sheetViews>
  <sheetFormatPr baseColWidth="10" defaultRowHeight="12.75" x14ac:dyDescent="0.2"/>
  <cols>
    <col min="1" max="1" width="7.85546875" style="47" customWidth="1"/>
    <col min="2" max="2" width="6.140625" style="55" customWidth="1"/>
    <col min="3" max="3" width="14.5703125" style="47" customWidth="1"/>
    <col min="4" max="6" width="11.42578125" style="47"/>
    <col min="7" max="7" width="28.85546875" style="47" customWidth="1"/>
    <col min="8" max="16384" width="11.42578125" style="47"/>
  </cols>
  <sheetData>
    <row r="1" spans="1:7" ht="17.25" customHeight="1" x14ac:dyDescent="0.2">
      <c r="B1" s="48"/>
      <c r="F1" s="47" t="s">
        <v>11</v>
      </c>
    </row>
    <row r="2" spans="1:7" x14ac:dyDescent="0.2">
      <c r="B2" s="48"/>
    </row>
    <row r="3" spans="1:7" ht="22.5" x14ac:dyDescent="0.2">
      <c r="A3" s="140" t="s">
        <v>25</v>
      </c>
      <c r="B3" s="140"/>
      <c r="C3" s="140"/>
      <c r="D3" s="140"/>
      <c r="E3" s="140"/>
      <c r="F3" s="140"/>
      <c r="G3" s="140"/>
    </row>
    <row r="5" spans="1:7" ht="18.75" x14ac:dyDescent="0.2">
      <c r="B5" s="49" t="s">
        <v>19</v>
      </c>
      <c r="E5" s="50"/>
    </row>
    <row r="6" spans="1:7" ht="18.75" x14ac:dyDescent="0.2">
      <c r="B6" s="51"/>
    </row>
    <row r="7" spans="1:7" ht="12.75" customHeight="1" x14ac:dyDescent="0.2">
      <c r="A7" s="141" t="s">
        <v>20</v>
      </c>
      <c r="B7" s="141"/>
      <c r="C7" s="141"/>
      <c r="D7" s="141"/>
      <c r="E7" s="141"/>
      <c r="F7" s="141"/>
      <c r="G7" s="141"/>
    </row>
    <row r="9" spans="1:7" ht="26.25" x14ac:dyDescent="0.4">
      <c r="B9" s="52" t="s">
        <v>21</v>
      </c>
    </row>
    <row r="11" spans="1:7" ht="39.950000000000003" customHeight="1" x14ac:dyDescent="0.3">
      <c r="B11" s="53" t="s">
        <v>22</v>
      </c>
      <c r="C11" s="54" t="str">
        <f>'3er'!AM43</f>
        <v/>
      </c>
      <c r="D11" s="53"/>
      <c r="E11" s="53"/>
    </row>
    <row r="12" spans="1:7" ht="39.950000000000003" customHeight="1" x14ac:dyDescent="0.3">
      <c r="B12" s="53" t="s">
        <v>23</v>
      </c>
      <c r="C12" s="54" t="str">
        <f>'3er'!AM42</f>
        <v/>
      </c>
      <c r="D12" s="53"/>
      <c r="E12" s="53"/>
    </row>
    <row r="13" spans="1:7" ht="39.950000000000003" customHeight="1" x14ac:dyDescent="0.3">
      <c r="B13" s="53" t="s">
        <v>24</v>
      </c>
      <c r="C13" s="54" t="str">
        <f>'3er'!AM41</f>
        <v/>
      </c>
      <c r="D13" s="53"/>
      <c r="E13" s="53"/>
    </row>
    <row r="14" spans="1:7" ht="39.950000000000003" customHeight="1" x14ac:dyDescent="0.3">
      <c r="B14" s="53"/>
      <c r="C14" s="54"/>
      <c r="D14" s="53"/>
      <c r="E14" s="53"/>
    </row>
    <row r="15" spans="1:7" ht="39.950000000000003" customHeight="1" x14ac:dyDescent="0.3">
      <c r="B15" s="53"/>
      <c r="C15" s="54"/>
      <c r="D15" s="53"/>
      <c r="E15" s="53"/>
    </row>
    <row r="16" spans="1:7" ht="39.950000000000003" customHeight="1" x14ac:dyDescent="0.3">
      <c r="B16" s="53"/>
      <c r="C16" s="54"/>
      <c r="D16" s="53"/>
      <c r="E16" s="53"/>
    </row>
    <row r="17" spans="2:5" ht="39.950000000000003" customHeight="1" x14ac:dyDescent="0.3">
      <c r="B17" s="53"/>
      <c r="C17" s="54"/>
      <c r="D17" s="53"/>
      <c r="E17" s="53"/>
    </row>
    <row r="18" spans="2:5" ht="39.950000000000003" customHeight="1" x14ac:dyDescent="0.3">
      <c r="B18" s="53"/>
      <c r="C18" s="54"/>
      <c r="D18" s="53"/>
      <c r="E18" s="53"/>
    </row>
    <row r="19" spans="2:5" ht="39.950000000000003" customHeight="1" x14ac:dyDescent="0.3">
      <c r="B19" s="53"/>
      <c r="C19" s="54"/>
      <c r="D19" s="53"/>
      <c r="E19" s="53"/>
    </row>
    <row r="20" spans="2:5" ht="20.25" x14ac:dyDescent="0.3">
      <c r="B20" s="53"/>
      <c r="C20" s="54"/>
      <c r="D20" s="53"/>
      <c r="E20" s="53"/>
    </row>
    <row r="21" spans="2:5" ht="20.25" x14ac:dyDescent="0.3">
      <c r="B21" s="53"/>
      <c r="C21" s="54"/>
      <c r="D21" s="53"/>
      <c r="E21" s="53"/>
    </row>
    <row r="22" spans="2:5" ht="20.25" x14ac:dyDescent="0.3">
      <c r="B22" s="53"/>
      <c r="C22" s="54"/>
      <c r="D22" s="53"/>
      <c r="E22" s="53"/>
    </row>
    <row r="23" spans="2:5" ht="20.25" x14ac:dyDescent="0.3">
      <c r="B23" s="53"/>
      <c r="C23" s="54"/>
      <c r="D23" s="53"/>
      <c r="E23" s="53"/>
    </row>
    <row r="24" spans="2:5" ht="20.25" x14ac:dyDescent="0.3">
      <c r="B24" s="53"/>
      <c r="C24" s="54"/>
      <c r="D24" s="53"/>
      <c r="E24" s="53"/>
    </row>
    <row r="25" spans="2:5" ht="20.25" x14ac:dyDescent="0.3">
      <c r="B25" s="53"/>
      <c r="C25" s="54"/>
      <c r="D25" s="53"/>
      <c r="E25" s="53"/>
    </row>
  </sheetData>
  <mergeCells count="2">
    <mergeCell ref="A3:G3"/>
    <mergeCell ref="A7:G7"/>
  </mergeCells>
  <pageMargins left="0.55118110236220474" right="0.55118110236220474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3er</vt:lpstr>
      <vt:lpstr>Rangliste Final</vt:lpstr>
      <vt:lpstr>'3er'!Druckbereich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2012-08-27T08:18:30Z</cp:lastPrinted>
  <dcterms:created xsi:type="dcterms:W3CDTF">2000-03-14T20:54:12Z</dcterms:created>
  <dcterms:modified xsi:type="dcterms:W3CDTF">2021-03-27T16:38:36Z</dcterms:modified>
</cp:coreProperties>
</file>